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tc\OneDrive\Desktop\012\"/>
    </mc:Choice>
  </mc:AlternateContent>
  <xr:revisionPtr revIDLastSave="0" documentId="13_ncr:1_{F6D75E5D-12BD-4A39-A458-FA2BC847A6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ผลการใช้จ่ายฯ!$A$3:$AA$108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F32" i="2"/>
  <c r="F33" i="2"/>
  <c r="F34" i="2"/>
  <c r="F35" i="2"/>
  <c r="F36" i="2"/>
  <c r="F38" i="2"/>
  <c r="F40" i="2"/>
  <c r="F16" i="2"/>
  <c r="F17" i="2"/>
  <c r="F10" i="2"/>
  <c r="F11" i="2"/>
  <c r="F12" i="2"/>
  <c r="F13" i="2"/>
  <c r="F14" i="2"/>
  <c r="F9" i="2"/>
  <c r="F6" i="2"/>
  <c r="D18" i="2"/>
  <c r="D42" i="2"/>
  <c r="E18" i="2" l="1"/>
  <c r="E21" i="2" s="1"/>
  <c r="D21" i="2" l="1"/>
  <c r="E42" i="2"/>
  <c r="F28" i="2" l="1"/>
  <c r="F42" i="2" s="1"/>
  <c r="F21" i="2"/>
</calcChain>
</file>

<file path=xl/sharedStrings.xml><?xml version="1.0" encoding="utf-8"?>
<sst xmlns="http://schemas.openxmlformats.org/spreadsheetml/2006/main" count="86" uniqueCount="35">
  <si>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</si>
  <si>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</si>
  <si>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</si>
  <si>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</si>
  <si>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</si>
  <si>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</si>
  <si>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</si>
  <si>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</si>
  <si>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</si>
  <si>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</si>
  <si>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</si>
  <si>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</si>
  <si>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</si>
  <si>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</si>
  <si>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</si>
  <si>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</si>
  <si>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</si>
  <si>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</si>
  <si>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</si>
  <si>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</si>
  <si>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</si>
  <si>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</si>
  <si>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</si>
  <si>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</si>
  <si>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</si>
  <si>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</si>
  <si>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</si>
  <si>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</si>
  <si>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คิดเป็นร้อยละ</t>
  </si>
  <si>
    <t>ชื่อโครงการ / กิจกรรม</t>
  </si>
  <si>
    <t>ผลการดำเนินงาน</t>
  </si>
  <si>
    <t>เป็นไปตามเป้าหมาย</t>
  </si>
  <si>
    <t>(ธานินทร์ ผิวละเอียด)</t>
  </si>
  <si>
    <t xml:space="preserve"> ผกก.สภ.โซ่พิสัย</t>
  </si>
  <si>
    <t>รายงานผลการใช้จ่ายงบประมาณ สถานีตำรวจภูธรโซ่พิสัย
ประจำปีงบประมาณ พ.ศ. 2568 ไตรมาสที่ 1 ( ต.ค.67 - ธ.ค.67 )
ข้อมูล ณ วันที่ 1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</si>
</sst>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43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43" fontId="3" fillId="0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44</xdr:row>
      <xdr:rowOff>0</xdr:rowOff>
    </xdr:from>
    <xdr:to>
      <xdr:col>3</xdr:col>
      <xdr:colOff>1262062</xdr:colOff>
      <xdr:row>46</xdr:row>
      <xdr:rowOff>37208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66F058-BA60-409C-B435-0FAFDE90E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39526" y1="50195" x2="38226" y2="51953"/>
                      <a14:foregroundMark x1="38914" y1="42188" x2="62615" y2="33984"/>
                      <a14:foregroundMark x1="74159" y1="56641" x2="44648" y2="47070"/>
                      <a14:foregroundMark x1="69648" y1="61523" x2="83104" y2="21094"/>
                      <a14:foregroundMark x1="64526" y1="66406" x2="35015" y2="51953"/>
                      <a14:foregroundMark x1="38226" y1="53516" x2="45260" y2="47070"/>
                      <a14:foregroundMark x1="44037" y1="37305" x2="54281" y2="38867"/>
                      <a14:foregroundMark x1="41437" y1="35742" x2="44648" y2="50195"/>
                      <a14:foregroundMark x1="51453" y1="47656" x2="40673" y2="50977"/>
                      <a14:foregroundMark x1="50535" y1="44141" x2="46024" y2="48633"/>
                      <a14:foregroundMark x1="50535" y1="45313" x2="49618" y2="39453"/>
                      <a14:foregroundMark x1="49618" y1="39453" x2="49618" y2="39453"/>
                      <a14:foregroundMark x1="49618" y1="39453" x2="49618" y2="39453"/>
                      <a14:foregroundMark x1="49159" y1="39453" x2="49159" y2="39453"/>
                      <a14:foregroundMark x1="47859" y1="40625" x2="47859" y2="40625"/>
                      <a14:foregroundMark x1="47859" y1="41797" x2="47859" y2="41797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8318" y2="42969"/>
                      <a14:foregroundMark x1="48318" y1="42969" x2="44266" y2="48633"/>
                      <a14:foregroundMark x1="65291" y1="62500" x2="18807" y2="46484"/>
                      <a14:foregroundMark x1="18807" y1="46484" x2="18807" y2="46484"/>
                      <a14:foregroundMark x1="56346" y1="46484" x2="34404" y2="44141"/>
                      <a14:foregroundMark x1="60780" y1="45313" x2="34404" y2="45313"/>
                      <a14:foregroundMark x1="68425" y1="48633" x2="39373" y2="34961"/>
                      <a14:foregroundMark x1="69266" y1="40625" x2="42508" y2="21094"/>
                      <a14:foregroundMark x1="67966" y1="41797" x2="40673" y2="29102"/>
                      <a14:foregroundMark x1="61239" y1="37305" x2="34021" y2="31445"/>
                      <a14:foregroundMark x1="68884" y1="38281" x2="50535" y2="38281"/>
                      <a14:foregroundMark x1="80887" y1="25781" x2="59480" y2="50977"/>
                      <a14:foregroundMark x1="80428" y1="25781" x2="65291" y2="55664"/>
                      <a14:foregroundMark x1="80428" y1="29102" x2="64373" y2="44141"/>
                      <a14:foregroundMark x1="83180" y1="25781" x2="65749" y2="26758"/>
                      <a14:foregroundMark x1="78211" y1="49805" x2="51453" y2="59180"/>
                      <a14:foregroundMark x1="54128" y1="36133" x2="39832" y2="54492"/>
                      <a14:foregroundMark x1="47401" y1="60156" x2="37156" y2="56836"/>
                      <a14:foregroundMark x1="39832" y1="56836" x2="39832" y2="56836"/>
                      <a14:foregroundMark x1="40214" y1="54492" x2="40673" y2="49805"/>
                      <a14:foregroundMark x1="41131" y1="52148" x2="38456" y2="59180"/>
                      <a14:foregroundMark x1="55428" y1="32617" x2="38456" y2="49805"/>
                      <a14:foregroundMark x1="33104" y1="27930" x2="32187" y2="59180"/>
                      <a14:foregroundMark x1="32187" y1="41797" x2="32645" y2="63672"/>
                      <a14:foregroundMark x1="33104" y1="48633" x2="34862" y2="68359"/>
                      <a14:foregroundMark x1="38914" y1="58008" x2="37156" y2="60156"/>
                      <a14:foregroundMark x1="37997" y1="60156" x2="37997" y2="54492"/>
                      <a14:foregroundMark x1="40214" y1="33789" x2="36697" y2="41797"/>
                      <a14:foregroundMark x1="45183" y1="24609" x2="34021" y2="441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9563" y="12906375"/>
          <a:ext cx="1262062" cy="442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33" zoomScale="120" zoomScaleNormal="120" workbookViewId="0">
      <selection activeCell="E46" sqref="E46"/>
    </sheetView>
  </sheetViews>
  <sheetFormatPr defaultRowHeight="14.25" x14ac:dyDescent="0.2"/>
  <cols>
    <col min="1" max="1" width="5.875" customWidth="1"/>
    <col min="2" max="2" width="37.875" customWidth="1"/>
    <col min="3" max="3" width="27" customWidth="1"/>
    <col min="4" max="4" width="23" customWidth="1"/>
    <col min="5" max="5" width="18.375" customWidth="1"/>
    <col min="6" max="6" width="13.375" customWidth="1"/>
    <col min="7" max="7" width="16.375" customWidth="1"/>
    <col min="13" max="13" width="17.375" customWidth="1"/>
  </cols>
  <sheetData>
    <row r="1" spans="1:7" s="25" customFormat="1" ht="22.5" customHeight="1" x14ac:dyDescent="0.5">
      <c r="C1" s="42"/>
      <c r="D1" s="42"/>
      <c r="E1" s="42"/>
    </row>
    <row r="2" spans="1:7" ht="23.25" customHeight="1" x14ac:dyDescent="0.5">
      <c r="C2" s="41"/>
      <c r="D2" s="41"/>
      <c r="E2" s="41"/>
    </row>
    <row r="3" spans="1:7" ht="97.5" customHeight="1" x14ac:dyDescent="0.2">
      <c r="A3" s="8"/>
      <c r="B3" s="23"/>
      <c r="C3" s="45" t="s">
        <v>34</v>
      </c>
      <c r="D3" s="45"/>
      <c r="E3" s="45"/>
      <c r="F3" s="23"/>
      <c r="G3" s="23"/>
    </row>
    <row r="4" spans="1:7" ht="28.5" customHeight="1" x14ac:dyDescent="0.2">
      <c r="A4" s="43" t="s">
        <v>0</v>
      </c>
      <c r="B4" s="43" t="s">
        <v>29</v>
      </c>
      <c r="C4" s="54" t="s">
        <v>30</v>
      </c>
      <c r="D4" s="48" t="s">
        <v>2</v>
      </c>
      <c r="E4" s="50" t="s">
        <v>3</v>
      </c>
      <c r="F4" s="52" t="s">
        <v>28</v>
      </c>
      <c r="G4" s="46" t="s">
        <v>4</v>
      </c>
    </row>
    <row r="5" spans="1:7" ht="25.5" customHeight="1" x14ac:dyDescent="0.2">
      <c r="A5" s="44"/>
      <c r="B5" s="44"/>
      <c r="C5" s="55"/>
      <c r="D5" s="49"/>
      <c r="E5" s="51"/>
      <c r="F5" s="53"/>
      <c r="G5" s="47"/>
    </row>
    <row r="6" spans="1:7" ht="21" customHeight="1" x14ac:dyDescent="0.35">
      <c r="A6" s="17">
        <v>1</v>
      </c>
      <c r="B6" s="1" t="s">
        <v>17</v>
      </c>
      <c r="C6" s="39"/>
      <c r="D6" s="28"/>
      <c r="E6" s="28"/>
      <c r="F6" s="37" t="e">
        <f>E6*100/D6</f>
        <v>#DIV/0!</v>
      </c>
      <c r="G6" s="24" t="s">
        <v>24</v>
      </c>
    </row>
    <row r="7" spans="1:7" ht="21" x14ac:dyDescent="0.35">
      <c r="A7" s="11"/>
      <c r="B7" s="1" t="s">
        <v>16</v>
      </c>
      <c r="C7" s="40"/>
      <c r="D7" s="29"/>
      <c r="E7" s="29"/>
      <c r="F7" s="37"/>
      <c r="G7" s="4"/>
    </row>
    <row r="8" spans="1:7" ht="21" x14ac:dyDescent="0.35">
      <c r="A8" s="11"/>
      <c r="B8" s="1" t="s">
        <v>18</v>
      </c>
      <c r="C8" s="12"/>
      <c r="D8" s="29"/>
      <c r="E8" s="29"/>
      <c r="F8" s="37"/>
      <c r="G8" s="4"/>
    </row>
    <row r="9" spans="1:7" ht="21.75" customHeight="1" x14ac:dyDescent="0.35">
      <c r="A9" s="11"/>
      <c r="B9" s="1" t="s">
        <v>5</v>
      </c>
      <c r="C9" s="39" t="s">
        <v>31</v>
      </c>
      <c r="D9" s="29">
        <v>279000</v>
      </c>
      <c r="E9" s="29">
        <v>279000</v>
      </c>
      <c r="F9" s="37">
        <f t="shared" ref="F9:F17" si="0">E9*100/D9</f>
        <v>100</v>
      </c>
      <c r="G9" s="24" t="s">
        <v>24</v>
      </c>
    </row>
    <row r="10" spans="1:7" ht="21" x14ac:dyDescent="0.35">
      <c r="A10" s="11"/>
      <c r="B10" s="1" t="s">
        <v>6</v>
      </c>
      <c r="C10" s="39" t="s">
        <v>31</v>
      </c>
      <c r="D10" s="31">
        <v>51600</v>
      </c>
      <c r="E10" s="31">
        <v>51600</v>
      </c>
      <c r="F10" s="37">
        <f t="shared" si="0"/>
        <v>100</v>
      </c>
      <c r="G10" s="24" t="s">
        <v>24</v>
      </c>
    </row>
    <row r="11" spans="1:7" ht="21" x14ac:dyDescent="0.35">
      <c r="A11" s="11"/>
      <c r="B11" s="1" t="s">
        <v>7</v>
      </c>
      <c r="C11" s="39" t="s">
        <v>31</v>
      </c>
      <c r="D11" s="31">
        <v>9400</v>
      </c>
      <c r="E11" s="31">
        <v>9400</v>
      </c>
      <c r="F11" s="37">
        <f t="shared" si="0"/>
        <v>100</v>
      </c>
      <c r="G11" s="24" t="s">
        <v>24</v>
      </c>
    </row>
    <row r="12" spans="1:7" ht="21" x14ac:dyDescent="0.35">
      <c r="A12" s="11"/>
      <c r="B12" s="1" t="s">
        <v>23</v>
      </c>
      <c r="C12" s="39" t="s">
        <v>31</v>
      </c>
      <c r="D12" s="31">
        <v>20900</v>
      </c>
      <c r="E12" s="31">
        <v>20900</v>
      </c>
      <c r="F12" s="37">
        <f t="shared" si="0"/>
        <v>100</v>
      </c>
      <c r="G12" s="24" t="s">
        <v>24</v>
      </c>
    </row>
    <row r="13" spans="1:7" s="7" customFormat="1" ht="20.25" customHeight="1" x14ac:dyDescent="0.35">
      <c r="A13" s="11"/>
      <c r="B13" s="27" t="s">
        <v>8</v>
      </c>
      <c r="C13" s="39" t="s">
        <v>31</v>
      </c>
      <c r="D13" s="32">
        <v>3700</v>
      </c>
      <c r="E13" s="32">
        <v>3700</v>
      </c>
      <c r="F13" s="37">
        <f t="shared" si="0"/>
        <v>100</v>
      </c>
      <c r="G13" s="24" t="s">
        <v>24</v>
      </c>
    </row>
    <row r="14" spans="1:7" ht="21" customHeight="1" x14ac:dyDescent="0.35">
      <c r="A14" s="6"/>
      <c r="B14" s="5" t="s">
        <v>9</v>
      </c>
      <c r="C14" s="39" t="s">
        <v>31</v>
      </c>
      <c r="D14" s="31">
        <v>654500</v>
      </c>
      <c r="E14" s="31">
        <v>654500</v>
      </c>
      <c r="F14" s="37">
        <f t="shared" si="0"/>
        <v>100</v>
      </c>
      <c r="G14" s="24" t="s">
        <v>24</v>
      </c>
    </row>
    <row r="15" spans="1:7" ht="21" x14ac:dyDescent="0.35">
      <c r="A15" s="11"/>
      <c r="B15" s="1" t="s">
        <v>10</v>
      </c>
      <c r="C15" s="10"/>
      <c r="D15" s="31"/>
      <c r="E15" s="31"/>
      <c r="F15" s="37"/>
      <c r="G15" s="24"/>
    </row>
    <row r="16" spans="1:7" ht="21" x14ac:dyDescent="0.35">
      <c r="A16" s="11"/>
      <c r="B16" s="1" t="s">
        <v>25</v>
      </c>
      <c r="C16" s="39" t="s">
        <v>31</v>
      </c>
      <c r="D16" s="31">
        <v>2600</v>
      </c>
      <c r="E16" s="31">
        <v>2600</v>
      </c>
      <c r="F16" s="37">
        <f t="shared" si="0"/>
        <v>100</v>
      </c>
      <c r="G16" s="24" t="s">
        <v>24</v>
      </c>
    </row>
    <row r="17" spans="1:7" ht="21" x14ac:dyDescent="0.35">
      <c r="A17" s="11"/>
      <c r="B17" s="1" t="s">
        <v>12</v>
      </c>
      <c r="C17" s="39" t="s">
        <v>31</v>
      </c>
      <c r="D17" s="29">
        <v>13900</v>
      </c>
      <c r="E17" s="29">
        <v>13900</v>
      </c>
      <c r="F17" s="37">
        <f t="shared" si="0"/>
        <v>100</v>
      </c>
      <c r="G17" s="24" t="s">
        <v>24</v>
      </c>
    </row>
    <row r="18" spans="1:7" ht="21" x14ac:dyDescent="0.35">
      <c r="A18" s="11"/>
      <c r="B18" s="16" t="s">
        <v>13</v>
      </c>
      <c r="C18" s="10"/>
      <c r="D18" s="33">
        <f>SUM(D9:D17)</f>
        <v>1035600</v>
      </c>
      <c r="E18" s="33">
        <f>SUM(E9:E17)</f>
        <v>1035600</v>
      </c>
      <c r="F18" s="30"/>
      <c r="G18" s="4"/>
    </row>
    <row r="19" spans="1:7" ht="21" x14ac:dyDescent="0.35">
      <c r="A19" s="11"/>
      <c r="B19" s="1" t="s">
        <v>14</v>
      </c>
      <c r="C19" s="10"/>
      <c r="D19" s="31">
        <v>26900</v>
      </c>
      <c r="E19" s="31">
        <v>26900</v>
      </c>
      <c r="F19" s="30"/>
      <c r="G19" s="24" t="s">
        <v>24</v>
      </c>
    </row>
    <row r="20" spans="1:7" ht="21" x14ac:dyDescent="0.35">
      <c r="A20" s="11"/>
      <c r="B20" s="1" t="s">
        <v>19</v>
      </c>
      <c r="C20" s="10"/>
      <c r="D20" s="31"/>
      <c r="E20" s="31"/>
      <c r="F20" s="30"/>
      <c r="G20" s="4"/>
    </row>
    <row r="21" spans="1:7" ht="21" x14ac:dyDescent="0.35">
      <c r="A21" s="17" t="s">
        <v>1</v>
      </c>
      <c r="B21" s="1"/>
      <c r="C21" s="9"/>
      <c r="D21" s="34">
        <f>SUM(D18:D20)</f>
        <v>1062500</v>
      </c>
      <c r="E21" s="34">
        <f>SUM(E18:E20)</f>
        <v>1062500</v>
      </c>
      <c r="F21" s="37">
        <f t="shared" ref="F21" si="1">E21*100/D21</f>
        <v>100</v>
      </c>
      <c r="G21" s="3"/>
    </row>
    <row r="22" spans="1:7" ht="21" x14ac:dyDescent="0.35">
      <c r="A22" s="19"/>
      <c r="B22" s="20"/>
      <c r="C22" s="21"/>
      <c r="D22" s="21"/>
      <c r="E22" s="21"/>
      <c r="F22" s="13"/>
      <c r="G22" s="13"/>
    </row>
    <row r="23" spans="1:7" ht="21" x14ac:dyDescent="0.35">
      <c r="A23" s="35"/>
      <c r="B23" s="36"/>
      <c r="C23" s="22"/>
      <c r="D23" s="22"/>
      <c r="E23" s="22"/>
    </row>
    <row r="24" spans="1:7" ht="21" x14ac:dyDescent="0.2">
      <c r="A24" s="8"/>
      <c r="C24" s="22"/>
      <c r="D24" s="22"/>
      <c r="E24" s="22"/>
    </row>
    <row r="25" spans="1:7" ht="14.25" customHeight="1" x14ac:dyDescent="0.2"/>
    <row r="26" spans="1:7" ht="27" customHeight="1" x14ac:dyDescent="0.2">
      <c r="A26" s="43" t="s">
        <v>0</v>
      </c>
      <c r="B26" s="43" t="s">
        <v>29</v>
      </c>
      <c r="C26" s="54" t="s">
        <v>30</v>
      </c>
      <c r="D26" s="48" t="s">
        <v>2</v>
      </c>
      <c r="E26" s="50" t="s">
        <v>3</v>
      </c>
      <c r="F26" s="52" t="s">
        <v>28</v>
      </c>
      <c r="G26" s="46" t="s">
        <v>4</v>
      </c>
    </row>
    <row r="27" spans="1:7" ht="23.25" customHeight="1" x14ac:dyDescent="0.2">
      <c r="A27" s="44"/>
      <c r="B27" s="44"/>
      <c r="C27" s="55"/>
      <c r="D27" s="49"/>
      <c r="E27" s="51"/>
      <c r="F27" s="53"/>
      <c r="G27" s="47"/>
    </row>
    <row r="28" spans="1:7" ht="21" x14ac:dyDescent="0.35">
      <c r="A28" s="17">
        <v>2</v>
      </c>
      <c r="B28" s="1" t="s">
        <v>20</v>
      </c>
      <c r="C28" s="39" t="s">
        <v>31</v>
      </c>
      <c r="D28" s="18">
        <v>38000</v>
      </c>
      <c r="E28" s="18">
        <v>38000</v>
      </c>
      <c r="F28" s="38">
        <f>E28*100/D28</f>
        <v>100</v>
      </c>
      <c r="G28" s="17" t="s">
        <v>24</v>
      </c>
    </row>
    <row r="29" spans="1:7" ht="21" x14ac:dyDescent="0.35">
      <c r="A29" s="11"/>
      <c r="B29" s="1" t="s">
        <v>22</v>
      </c>
      <c r="C29" s="40"/>
      <c r="D29" s="14"/>
      <c r="E29" s="14"/>
      <c r="F29" s="38"/>
      <c r="G29" s="3"/>
    </row>
    <row r="30" spans="1:7" ht="21" x14ac:dyDescent="0.35">
      <c r="A30" s="11"/>
      <c r="B30" s="15" t="s">
        <v>21</v>
      </c>
      <c r="C30" s="3"/>
      <c r="D30" s="14"/>
      <c r="E30" s="14"/>
      <c r="F30" s="38"/>
      <c r="G30" s="3"/>
    </row>
    <row r="31" spans="1:7" ht="21" x14ac:dyDescent="0.35">
      <c r="A31" s="11"/>
      <c r="B31" s="1" t="s">
        <v>5</v>
      </c>
      <c r="C31" s="39" t="s">
        <v>31</v>
      </c>
      <c r="D31" s="29">
        <v>279000</v>
      </c>
      <c r="E31" s="29">
        <v>279000</v>
      </c>
      <c r="F31" s="38">
        <f t="shared" ref="F31:F40" si="2">E31*100/D31</f>
        <v>100</v>
      </c>
      <c r="G31" s="17" t="s">
        <v>24</v>
      </c>
    </row>
    <row r="32" spans="1:7" ht="21" x14ac:dyDescent="0.35">
      <c r="A32" s="11"/>
      <c r="B32" s="1" t="s">
        <v>6</v>
      </c>
      <c r="C32" s="39" t="s">
        <v>31</v>
      </c>
      <c r="D32" s="31">
        <v>51600</v>
      </c>
      <c r="E32" s="31">
        <v>51600</v>
      </c>
      <c r="F32" s="38">
        <f t="shared" si="2"/>
        <v>100</v>
      </c>
      <c r="G32" s="17" t="s">
        <v>24</v>
      </c>
    </row>
    <row r="33" spans="1:7" ht="21" x14ac:dyDescent="0.35">
      <c r="A33" s="11"/>
      <c r="B33" s="1" t="s">
        <v>7</v>
      </c>
      <c r="C33" s="39" t="s">
        <v>31</v>
      </c>
      <c r="D33" s="31">
        <v>9400</v>
      </c>
      <c r="E33" s="31">
        <v>9400</v>
      </c>
      <c r="F33" s="38">
        <f t="shared" si="2"/>
        <v>100</v>
      </c>
      <c r="G33" s="17" t="s">
        <v>24</v>
      </c>
    </row>
    <row r="34" spans="1:7" ht="21" x14ac:dyDescent="0.35">
      <c r="A34" s="11"/>
      <c r="B34" s="1" t="s">
        <v>23</v>
      </c>
      <c r="C34" s="39" t="s">
        <v>31</v>
      </c>
      <c r="D34" s="31">
        <v>20900</v>
      </c>
      <c r="E34" s="31">
        <v>20900</v>
      </c>
      <c r="F34" s="38">
        <f t="shared" si="2"/>
        <v>100</v>
      </c>
      <c r="G34" s="17" t="s">
        <v>24</v>
      </c>
    </row>
    <row r="35" spans="1:7" ht="21" x14ac:dyDescent="0.35">
      <c r="A35" s="11"/>
      <c r="B35" s="1" t="s">
        <v>8</v>
      </c>
      <c r="C35" s="39" t="s">
        <v>31</v>
      </c>
      <c r="D35" s="32">
        <v>3700</v>
      </c>
      <c r="E35" s="32">
        <v>3700</v>
      </c>
      <c r="F35" s="38">
        <f t="shared" si="2"/>
        <v>100</v>
      </c>
      <c r="G35" s="17" t="s">
        <v>24</v>
      </c>
    </row>
    <row r="36" spans="1:7" ht="21" x14ac:dyDescent="0.35">
      <c r="A36" s="6"/>
      <c r="B36" s="5" t="s">
        <v>9</v>
      </c>
      <c r="C36" s="39" t="s">
        <v>31</v>
      </c>
      <c r="D36" s="31">
        <v>654500</v>
      </c>
      <c r="E36" s="31">
        <v>654500</v>
      </c>
      <c r="F36" s="38">
        <f t="shared" si="2"/>
        <v>100</v>
      </c>
      <c r="G36" s="17" t="s">
        <v>24</v>
      </c>
    </row>
    <row r="37" spans="1:7" ht="21" x14ac:dyDescent="0.35">
      <c r="A37" s="11"/>
      <c r="B37" s="1" t="s">
        <v>10</v>
      </c>
      <c r="C37" s="3"/>
      <c r="D37" s="14"/>
      <c r="E37" s="14"/>
      <c r="F37" s="38"/>
      <c r="G37" s="3"/>
    </row>
    <row r="38" spans="1:7" ht="21" x14ac:dyDescent="0.35">
      <c r="A38" s="11"/>
      <c r="B38" s="1" t="s">
        <v>11</v>
      </c>
      <c r="C38" s="39" t="s">
        <v>31</v>
      </c>
      <c r="D38" s="14">
        <v>2600</v>
      </c>
      <c r="E38" s="14">
        <v>26000</v>
      </c>
      <c r="F38" s="38">
        <f t="shared" si="2"/>
        <v>1000</v>
      </c>
      <c r="G38" s="17" t="s">
        <v>24</v>
      </c>
    </row>
    <row r="39" spans="1:7" ht="21" x14ac:dyDescent="0.35">
      <c r="A39" s="11"/>
      <c r="B39" s="16" t="s">
        <v>13</v>
      </c>
      <c r="C39" s="3"/>
      <c r="D39" s="14"/>
      <c r="E39" s="14"/>
      <c r="F39" s="38"/>
      <c r="G39" s="3"/>
    </row>
    <row r="40" spans="1:7" ht="21" x14ac:dyDescent="0.35">
      <c r="A40" s="11"/>
      <c r="B40" s="1" t="s">
        <v>14</v>
      </c>
      <c r="C40" s="39" t="s">
        <v>31</v>
      </c>
      <c r="D40" s="14">
        <v>26900</v>
      </c>
      <c r="E40" s="14">
        <v>26900</v>
      </c>
      <c r="F40" s="38">
        <f t="shared" si="2"/>
        <v>100</v>
      </c>
      <c r="G40" s="17" t="s">
        <v>24</v>
      </c>
    </row>
    <row r="41" spans="1:7" ht="21" x14ac:dyDescent="0.35">
      <c r="A41" s="11"/>
      <c r="B41" s="1" t="s">
        <v>15</v>
      </c>
      <c r="C41" s="3"/>
      <c r="D41" s="14"/>
      <c r="E41" s="14"/>
      <c r="F41" s="3"/>
      <c r="G41" s="3"/>
    </row>
    <row r="42" spans="1:7" ht="21" x14ac:dyDescent="0.35">
      <c r="A42" s="2" t="s">
        <v>1</v>
      </c>
      <c r="B42" s="3"/>
      <c r="C42" s="3"/>
      <c r="D42" s="18">
        <f>SUM(D28:D41)</f>
        <v>1086600</v>
      </c>
      <c r="E42" s="18">
        <f>SUM(E31:E41)</f>
        <v>1072000</v>
      </c>
      <c r="F42" s="38">
        <f>SUM(F28)</f>
        <v>100</v>
      </c>
      <c r="G42" s="3"/>
    </row>
    <row r="44" spans="1:7" ht="18" customHeight="1" x14ac:dyDescent="0.5">
      <c r="C44" s="25"/>
      <c r="D44" s="25" t="s">
        <v>26</v>
      </c>
    </row>
    <row r="45" spans="1:7" ht="13.5" customHeight="1" x14ac:dyDescent="0.5">
      <c r="C45" s="25"/>
      <c r="D45" s="41"/>
    </row>
    <row r="46" spans="1:7" ht="18" customHeight="1" x14ac:dyDescent="0.5">
      <c r="C46" s="26" t="s">
        <v>27</v>
      </c>
      <c r="D46" s="41"/>
    </row>
    <row r="47" spans="1:7" ht="20.25" customHeight="1" x14ac:dyDescent="0.5">
      <c r="C47" s="25"/>
      <c r="D47" s="25" t="s">
        <v>32</v>
      </c>
    </row>
    <row r="48" spans="1:7" ht="23.25" x14ac:dyDescent="0.5">
      <c r="C48" s="25"/>
      <c r="D48" s="25" t="s">
        <v>33</v>
      </c>
    </row>
  </sheetData>
  <mergeCells count="18">
    <mergeCell ref="D45:D46"/>
    <mergeCell ref="G26:G27"/>
    <mergeCell ref="D26:D27"/>
    <mergeCell ref="E26:E27"/>
    <mergeCell ref="G4:G5"/>
    <mergeCell ref="A4:A5"/>
    <mergeCell ref="B4:B5"/>
    <mergeCell ref="D4:D5"/>
    <mergeCell ref="E4:E5"/>
    <mergeCell ref="F4:F5"/>
    <mergeCell ref="C4:C5"/>
    <mergeCell ref="C26:C27"/>
    <mergeCell ref="F26:F27"/>
    <mergeCell ref="C2:E2"/>
    <mergeCell ref="C1:E1"/>
    <mergeCell ref="A26:A27"/>
    <mergeCell ref="B26:B27"/>
    <mergeCell ref="C3:E3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chatchai malimai</cp:lastModifiedBy>
  <cp:lastPrinted>2025-04-21T02:57:57Z</cp:lastPrinted>
  <dcterms:created xsi:type="dcterms:W3CDTF">2024-01-10T07:59:11Z</dcterms:created>
  <dcterms:modified xsi:type="dcterms:W3CDTF">2025-04-21T02:58:38Z</dcterms:modified>
</cp:coreProperties>
</file>